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631167252\Desktop\روابط عمومی\"/>
    </mc:Choice>
  </mc:AlternateContent>
  <bookViews>
    <workbookView xWindow="0" yWindow="0" windowWidth="28800" windowHeight="12330" activeTab="1"/>
  </bookViews>
  <sheets>
    <sheet name="1403" sheetId="1" r:id="rId1"/>
    <sheet name="1404" sheetId="2" r:id="rId2"/>
  </sheets>
  <definedNames>
    <definedName name="_xlnm.Print_Area" localSheetId="0">'1403'!$A$1:$G$26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2" l="1"/>
  <c r="D26" i="2"/>
  <c r="C26" i="2"/>
  <c r="E11" i="2"/>
  <c r="D11" i="2"/>
  <c r="C11" i="2"/>
  <c r="F26" i="1" l="1"/>
  <c r="F11" i="1"/>
  <c r="E26" i="1" l="1"/>
  <c r="D26" i="1"/>
  <c r="E11" i="1"/>
  <c r="D11" i="1"/>
</calcChain>
</file>

<file path=xl/sharedStrings.xml><?xml version="1.0" encoding="utf-8"?>
<sst xmlns="http://schemas.openxmlformats.org/spreadsheetml/2006/main" count="95" uniqueCount="50">
  <si>
    <t>(ارقام به میلیون ریال)</t>
  </si>
  <si>
    <t>رديف</t>
  </si>
  <si>
    <t>عنوان</t>
  </si>
  <si>
    <t>قانون بودجه</t>
  </si>
  <si>
    <t>وزارت اموراقتصادي و دارايي</t>
  </si>
  <si>
    <t>6000001</t>
  </si>
  <si>
    <t>سود و کارمزد اوراق بهادار داخلی</t>
  </si>
  <si>
    <t>1020001</t>
  </si>
  <si>
    <t>بازپرداخت اسناد خزانه اسلامی</t>
  </si>
  <si>
    <t>750000-34</t>
  </si>
  <si>
    <t xml:space="preserve">مدیرت دارائی ها و بازار بدهی دولت </t>
  </si>
  <si>
    <t>750000-35</t>
  </si>
  <si>
    <t>تهیه و توزیع اوراق بهادار دولتی و تهیه صورتهای مالی تلفیقی در سطح بخش عمومی</t>
  </si>
  <si>
    <t>550000-19</t>
  </si>
  <si>
    <t>برونسپاری برداشت میدانی اطلاعات عوارض تهیه نقشه حق الزحمه کارشناس هزینه های ثبتی تغییر کاربری عوارض شهرداری</t>
  </si>
  <si>
    <t>550000-80</t>
  </si>
  <si>
    <t>شناسایی و مدیریت اموال در خارج از کشور</t>
  </si>
  <si>
    <t>افزایش سرمایه بانک کشاورزی</t>
  </si>
  <si>
    <t>اعتبار مربوط به اخذ مابه التفاوت ارز کالاهای وارداتی</t>
  </si>
  <si>
    <t>ماده 4 قانون رفع موانع تولید رقابت پذیر  و ارتقای نظام عالی کشور</t>
  </si>
  <si>
    <t>حمایت از تولید و اشتغال پایدار</t>
  </si>
  <si>
    <t>تامین خسارت بدنی و پژوهشکده</t>
  </si>
  <si>
    <t>جمع اعتبارات اختصاصی</t>
  </si>
  <si>
    <t>جمع ردیفهای متفرقه</t>
  </si>
  <si>
    <t xml:space="preserve">تعداد سند </t>
  </si>
  <si>
    <t>750000-17</t>
  </si>
  <si>
    <t>مدیریت دارایی ها و بازار بدهی دولت</t>
  </si>
  <si>
    <t>750000-18</t>
  </si>
  <si>
    <t xml:space="preserve">تهیه و توزیع اوراق بهادار دولتی و تهیه صورتهای مالی تلفیقی در سطح بخش عمومی </t>
  </si>
  <si>
    <t>730000-29</t>
  </si>
  <si>
    <t>اعتبار مربوط به اخذ ما به التفاوت کالای وارداتی</t>
  </si>
  <si>
    <t>550000-62</t>
  </si>
  <si>
    <t>شناسایی  و مدیریت اموال در خارج از کشور</t>
  </si>
  <si>
    <t>بازپرداخت اصل اسناد خزانه اسلامی</t>
  </si>
  <si>
    <t>حمایت از تولید و اشتغال (اعتبارات موضوع تبصره 15)</t>
  </si>
  <si>
    <t>550000-22</t>
  </si>
  <si>
    <t>استرداد وجوه ناشی از فروش اموال بر اساس احکام قضایی</t>
  </si>
  <si>
    <t>550000-17</t>
  </si>
  <si>
    <t>هزینه برون‌سپاری، برداشت میدانی اطلاعات، عوارض، تهیه نقشه، حق‌الزحمه کارشناسی، هزینه‌های ثبتی، تغییر کاربری و عوارض شهرداری</t>
  </si>
  <si>
    <t>550000-69</t>
  </si>
  <si>
    <t>اﻋﺘﺒﺎرات ﻣﻮﺿﻮع ﻗﺎﻧﻮن ﺣﻤﺎﯾﺖ از ﺧﺎﻧﻮاده و جوانی ﺟﻤﻌﯿﺖ پس از ﺗﺎﯾﯿﺪ ﺳﺎزﻣﺎن ﺑﺮﻧﺎﻣﻪ و ﺑﻮدﺟﻪ کشور و وﻓﻖ ﻣﺼﻮﺑﺎت ﺳﺘﺎد ﺣﻤﺎﯾﺖ از ﺧﺎﻧﻮاده و جوانی ﺟﻤﻌﯿﺖ</t>
  </si>
  <si>
    <t xml:space="preserve">(ارقام به میلیون ریال)                   </t>
  </si>
  <si>
    <t>ج) اعتبارات ردیف های متفرقه هزینه ای</t>
  </si>
  <si>
    <t xml:space="preserve">عملکرد </t>
  </si>
  <si>
    <t>ب) اعتبارات هزینه ای (اختصاصی)</t>
  </si>
  <si>
    <t>الف) اعتبارات هزینه ای  (عمومی)</t>
  </si>
  <si>
    <t xml:space="preserve">الف) اعتبارات هزینه ای (عمومی) </t>
  </si>
  <si>
    <t xml:space="preserve">تخصیص اعتبار  </t>
  </si>
  <si>
    <r>
      <t xml:space="preserve">وضعیت اعتبارات هزینه ای وزارت امور اقتصادی و دارائی در قانون بودجه </t>
    </r>
    <r>
      <rPr>
        <b/>
        <u/>
        <sz val="14"/>
        <rFont val="B Titr"/>
        <charset val="178"/>
      </rPr>
      <t xml:space="preserve">سال </t>
    </r>
    <r>
      <rPr>
        <b/>
        <u/>
        <sz val="18"/>
        <rFont val="B Titr"/>
        <charset val="178"/>
      </rPr>
      <t xml:space="preserve">1404 </t>
    </r>
    <r>
      <rPr>
        <b/>
        <sz val="18"/>
        <rFont val="B Titr"/>
        <charset val="178"/>
      </rPr>
      <t xml:space="preserve"> لغایت 1404/05/12</t>
    </r>
  </si>
  <si>
    <r>
      <t xml:space="preserve">وضعیت اعتبارات هزینه ای وزارت امور اقتصادی و دارائی در قانون بودجه </t>
    </r>
    <r>
      <rPr>
        <b/>
        <u/>
        <sz val="14"/>
        <rFont val="B Titr"/>
        <charset val="178"/>
      </rPr>
      <t xml:space="preserve">سال </t>
    </r>
    <r>
      <rPr>
        <u/>
        <sz val="20"/>
        <rFont val="B Titr"/>
        <charset val="178"/>
      </rPr>
      <t xml:space="preserve">1403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</si>
</sst>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,,"/>
  </numFmts>
  <fonts count="15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4"/>
      <name val="B Titr"/>
      <charset val="178"/>
    </font>
    <font>
      <b/>
      <sz val="12"/>
      <name val="B Nazanin"/>
      <charset val="178"/>
    </font>
    <font>
      <b/>
      <sz val="12"/>
      <name val="B Mitra"/>
      <charset val="178"/>
    </font>
    <font>
      <b/>
      <sz val="14"/>
      <name val="B Mitra"/>
      <charset val="178"/>
    </font>
    <font>
      <b/>
      <sz val="13"/>
      <name val="B Mitra"/>
      <charset val="178"/>
    </font>
    <font>
      <b/>
      <sz val="11"/>
      <name val="B Mitra"/>
      <charset val="178"/>
    </font>
    <font>
      <b/>
      <sz val="14"/>
      <color theme="1"/>
      <name val="B Mitra"/>
      <charset val="178"/>
    </font>
    <font>
      <sz val="13"/>
      <color theme="1"/>
      <name val="B Koodak"/>
      <charset val="178"/>
    </font>
    <font>
      <sz val="12"/>
      <color theme="1"/>
      <name val="B Koodak"/>
      <charset val="178"/>
    </font>
    <font>
      <b/>
      <u/>
      <sz val="14"/>
      <name val="B Titr"/>
      <charset val="178"/>
    </font>
    <font>
      <b/>
      <u/>
      <sz val="18"/>
      <name val="B Titr"/>
      <charset val="178"/>
    </font>
    <font>
      <u/>
      <sz val="20"/>
      <name val="B Titr"/>
      <charset val="178"/>
    </font>
    <font>
      <b/>
      <sz val="18"/>
      <name val="B Titr"/>
      <charset val="17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3" fillId="0" borderId="1" xfId="0" applyFont="1" applyBorder="1" applyAlignme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3" fontId="4" fillId="2" borderId="5" xfId="0" applyNumberFormat="1" applyFont="1" applyFill="1" applyBorder="1" applyAlignment="1">
      <alignment horizontal="center" vertical="center" wrapText="1" shrinkToFit="1"/>
    </xf>
    <xf numFmtId="3" fontId="4" fillId="2" borderId="6" xfId="0" applyNumberFormat="1" applyFont="1" applyFill="1" applyBorder="1" applyAlignment="1">
      <alignment horizontal="center" vertical="center" wrapText="1" shrinkToFit="1"/>
    </xf>
    <xf numFmtId="3" fontId="4" fillId="2" borderId="7" xfId="0" applyNumberFormat="1" applyFont="1" applyFill="1" applyBorder="1" applyAlignment="1">
      <alignment horizontal="center" vertical="center" wrapText="1" shrinkToFit="1"/>
    </xf>
    <xf numFmtId="1" fontId="5" fillId="0" borderId="8" xfId="0" applyNumberFormat="1" applyFont="1" applyBorder="1" applyAlignment="1">
      <alignment horizontal="center" vertical="center" shrinkToFit="1"/>
    </xf>
    <xf numFmtId="3" fontId="5" fillId="0" borderId="9" xfId="0" applyNumberFormat="1" applyFont="1" applyBorder="1" applyAlignment="1">
      <alignment horizontal="right" vertical="center" shrinkToFit="1"/>
    </xf>
    <xf numFmtId="3" fontId="6" fillId="0" borderId="0" xfId="0" applyNumberFormat="1" applyFont="1" applyBorder="1" applyAlignment="1">
      <alignment horizontal="center" vertical="center" shrinkToFit="1"/>
    </xf>
    <xf numFmtId="164" fontId="6" fillId="0" borderId="0" xfId="0" applyNumberFormat="1" applyFont="1" applyBorder="1" applyAlignment="1">
      <alignment horizontal="center" vertical="center" shrinkToFit="1"/>
    </xf>
    <xf numFmtId="1" fontId="5" fillId="0" borderId="2" xfId="0" applyNumberFormat="1" applyFont="1" applyBorder="1" applyAlignment="1">
      <alignment horizontal="center" vertical="center" shrinkToFit="1"/>
    </xf>
    <xf numFmtId="3" fontId="5" fillId="0" borderId="3" xfId="0" applyNumberFormat="1" applyFont="1" applyBorder="1" applyAlignment="1">
      <alignment horizontal="center" vertical="center" shrinkToFit="1"/>
    </xf>
    <xf numFmtId="3" fontId="6" fillId="0" borderId="3" xfId="0" applyNumberFormat="1" applyFont="1" applyBorder="1" applyAlignment="1">
      <alignment horizontal="center" vertical="center" shrinkToFit="1"/>
    </xf>
    <xf numFmtId="3" fontId="7" fillId="0" borderId="6" xfId="0" applyNumberFormat="1" applyFont="1" applyBorder="1" applyAlignment="1">
      <alignment horizontal="right" vertical="center" wrapText="1" shrinkToFit="1"/>
    </xf>
    <xf numFmtId="3" fontId="8" fillId="3" borderId="6" xfId="1" applyNumberFormat="1" applyFont="1" applyFill="1" applyBorder="1" applyAlignment="1">
      <alignment horizontal="center" vertical="center" shrinkToFit="1"/>
    </xf>
    <xf numFmtId="3" fontId="6" fillId="0" borderId="6" xfId="0" applyNumberFormat="1" applyFont="1" applyBorder="1" applyAlignment="1">
      <alignment horizontal="center" vertical="center" shrinkToFit="1"/>
    </xf>
    <xf numFmtId="3" fontId="6" fillId="0" borderId="9" xfId="0" applyNumberFormat="1" applyFont="1" applyBorder="1" applyAlignment="1">
      <alignment horizontal="center" vertical="center" shrinkToFit="1"/>
    </xf>
    <xf numFmtId="3" fontId="6" fillId="0" borderId="10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3" fontId="6" fillId="0" borderId="0" xfId="0" applyNumberFormat="1" applyFont="1" applyBorder="1" applyAlignment="1">
      <alignment horizontal="center" vertical="center" shrinkToFit="1"/>
    </xf>
    <xf numFmtId="3" fontId="9" fillId="3" borderId="6" xfId="0" applyNumberFormat="1" applyFont="1" applyFill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 shrinkToFit="1"/>
    </xf>
    <xf numFmtId="3" fontId="5" fillId="0" borderId="6" xfId="0" applyNumberFormat="1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shrinkToFit="1"/>
    </xf>
    <xf numFmtId="0" fontId="0" fillId="0" borderId="6" xfId="0" applyBorder="1"/>
    <xf numFmtId="1" fontId="7" fillId="0" borderId="6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11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1" fontId="5" fillId="0" borderId="12" xfId="0" applyNumberFormat="1" applyFont="1" applyBorder="1" applyAlignment="1">
      <alignment horizontal="center" vertical="center" shrinkToFit="1"/>
    </xf>
    <xf numFmtId="1" fontId="5" fillId="0" borderId="13" xfId="0" applyNumberFormat="1" applyFont="1" applyBorder="1" applyAlignment="1">
      <alignment horizontal="center" vertical="center" shrinkToFit="1"/>
    </xf>
    <xf numFmtId="3" fontId="6" fillId="0" borderId="14" xfId="0" applyNumberFormat="1" applyFont="1" applyBorder="1" applyAlignment="1">
      <alignment horizontal="center" vertical="center" shrinkToFit="1"/>
    </xf>
    <xf numFmtId="3" fontId="6" fillId="0" borderId="15" xfId="0" applyNumberFormat="1" applyFont="1" applyBorder="1" applyAlignment="1">
      <alignment horizontal="center" vertical="center" shrinkToFit="1"/>
    </xf>
    <xf numFmtId="3" fontId="6" fillId="0" borderId="16" xfId="0" applyNumberFormat="1" applyFont="1" applyBorder="1" applyAlignment="1">
      <alignment horizontal="center" vertical="center" shrinkToFit="1"/>
    </xf>
    <xf numFmtId="3" fontId="6" fillId="0" borderId="6" xfId="0" applyNumberFormat="1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right" vertical="center"/>
    </xf>
    <xf numFmtId="0" fontId="3" fillId="0" borderId="6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7"/>
  <sheetViews>
    <sheetView rightToLeft="1" view="pageBreakPreview" topLeftCell="A4" zoomScaleNormal="100" zoomScaleSheetLayoutView="100" workbookViewId="0">
      <selection activeCell="E9" sqref="E9"/>
    </sheetView>
  </sheetViews>
  <sheetFormatPr defaultRowHeight="14.25" x14ac:dyDescent="0.2"/>
  <cols>
    <col min="2" max="2" width="9.875" bestFit="1" customWidth="1"/>
    <col min="3" max="3" width="31" bestFit="1" customWidth="1"/>
    <col min="4" max="4" width="18.875" customWidth="1"/>
    <col min="5" max="7" width="14" bestFit="1" customWidth="1"/>
  </cols>
  <sheetData>
    <row r="1" spans="2:7" ht="40.5" x14ac:dyDescent="1.05">
      <c r="B1" s="31" t="s">
        <v>49</v>
      </c>
      <c r="C1" s="31"/>
      <c r="D1" s="31"/>
      <c r="E1" s="31"/>
      <c r="F1" s="31"/>
      <c r="G1" s="31"/>
    </row>
    <row r="2" spans="2:7" ht="29.25" thickBot="1" x14ac:dyDescent="0.5">
      <c r="B2" s="32" t="s">
        <v>45</v>
      </c>
      <c r="C2" s="32"/>
      <c r="D2" s="1"/>
      <c r="E2" s="1"/>
      <c r="F2" s="1"/>
      <c r="G2" s="1"/>
    </row>
    <row r="3" spans="2:7" ht="19.5" thickTop="1" x14ac:dyDescent="0.45">
      <c r="B3" s="2"/>
      <c r="C3" s="3"/>
      <c r="D3" s="3"/>
      <c r="E3" s="33" t="s">
        <v>0</v>
      </c>
      <c r="F3" s="33"/>
      <c r="G3" s="34"/>
    </row>
    <row r="4" spans="2:7" ht="22.5" customHeight="1" x14ac:dyDescent="0.2">
      <c r="B4" s="4" t="s">
        <v>1</v>
      </c>
      <c r="C4" s="5" t="s">
        <v>2</v>
      </c>
      <c r="D4" s="5" t="s">
        <v>3</v>
      </c>
      <c r="E4" s="5" t="s">
        <v>47</v>
      </c>
      <c r="F4" s="6" t="s">
        <v>43</v>
      </c>
      <c r="G4" s="6" t="s">
        <v>24</v>
      </c>
    </row>
    <row r="5" spans="2:7" ht="23.25" thickBot="1" x14ac:dyDescent="0.25">
      <c r="B5" s="7">
        <v>1100001</v>
      </c>
      <c r="C5" s="8" t="s">
        <v>4</v>
      </c>
      <c r="D5" s="17">
        <v>20151068</v>
      </c>
      <c r="E5" s="17">
        <v>20151068</v>
      </c>
      <c r="F5" s="18">
        <v>20068245</v>
      </c>
      <c r="G5" s="18">
        <v>2997</v>
      </c>
    </row>
    <row r="6" spans="2:7" ht="30" thickTop="1" thickBot="1" x14ac:dyDescent="0.25">
      <c r="B6" s="36" t="s">
        <v>44</v>
      </c>
      <c r="C6" s="36"/>
      <c r="D6" s="9"/>
      <c r="E6" s="9"/>
      <c r="F6" s="9"/>
      <c r="G6" s="9"/>
    </row>
    <row r="7" spans="2:7" ht="15" customHeight="1" thickTop="1" x14ac:dyDescent="0.45">
      <c r="B7" s="2"/>
      <c r="C7" s="19"/>
      <c r="D7" s="19"/>
      <c r="E7" s="33" t="s">
        <v>0</v>
      </c>
      <c r="F7" s="33"/>
      <c r="G7" s="34"/>
    </row>
    <row r="8" spans="2:7" ht="24.75" customHeight="1" x14ac:dyDescent="0.2">
      <c r="B8" s="4" t="s">
        <v>1</v>
      </c>
      <c r="C8" s="5" t="s">
        <v>2</v>
      </c>
      <c r="D8" s="5" t="s">
        <v>3</v>
      </c>
      <c r="E8" s="5" t="s">
        <v>47</v>
      </c>
      <c r="F8" s="6" t="s">
        <v>43</v>
      </c>
      <c r="G8" s="6" t="s">
        <v>24</v>
      </c>
    </row>
    <row r="9" spans="2:7" ht="23.25" thickBot="1" x14ac:dyDescent="0.25">
      <c r="B9" s="7">
        <v>1100000</v>
      </c>
      <c r="C9" s="8" t="s">
        <v>4</v>
      </c>
      <c r="D9" s="17">
        <v>63163000</v>
      </c>
      <c r="E9" s="17">
        <v>63163000</v>
      </c>
      <c r="F9" s="17">
        <v>63163000</v>
      </c>
      <c r="G9" s="39">
        <v>734</v>
      </c>
    </row>
    <row r="10" spans="2:7" ht="24" thickTop="1" thickBot="1" x14ac:dyDescent="0.25">
      <c r="B10" s="7">
        <v>1100000</v>
      </c>
      <c r="C10" s="8" t="s">
        <v>21</v>
      </c>
      <c r="D10" s="17">
        <v>45463589</v>
      </c>
      <c r="E10" s="17">
        <v>45463589</v>
      </c>
      <c r="F10" s="17">
        <v>45463589</v>
      </c>
      <c r="G10" s="40"/>
    </row>
    <row r="11" spans="2:7" ht="24" thickTop="1" thickBot="1" x14ac:dyDescent="0.25">
      <c r="B11" s="37" t="s">
        <v>22</v>
      </c>
      <c r="C11" s="38"/>
      <c r="D11" s="17">
        <f>SUM(D9:D10)</f>
        <v>108626589</v>
      </c>
      <c r="E11" s="17">
        <f t="shared" ref="E11" si="0">SUM(E9:E10)</f>
        <v>108626589</v>
      </c>
      <c r="F11" s="17">
        <f t="shared" ref="F11" si="1">SUM(F9:F10)</f>
        <v>108626589</v>
      </c>
      <c r="G11" s="41"/>
    </row>
    <row r="12" spans="2:7" ht="30" thickTop="1" thickBot="1" x14ac:dyDescent="0.25">
      <c r="B12" s="35" t="s">
        <v>42</v>
      </c>
      <c r="C12" s="35"/>
      <c r="D12" s="9"/>
      <c r="E12" s="10"/>
      <c r="F12" s="10"/>
      <c r="G12" s="10"/>
    </row>
    <row r="13" spans="2:7" ht="23.25" thickTop="1" x14ac:dyDescent="0.45">
      <c r="B13" s="11"/>
      <c r="C13" s="12"/>
      <c r="D13" s="13"/>
      <c r="E13" s="33" t="s">
        <v>0</v>
      </c>
      <c r="F13" s="33"/>
      <c r="G13" s="34"/>
    </row>
    <row r="14" spans="2:7" ht="24.75" customHeight="1" x14ac:dyDescent="0.2">
      <c r="B14" s="5" t="s">
        <v>1</v>
      </c>
      <c r="C14" s="5" t="s">
        <v>2</v>
      </c>
      <c r="D14" s="5" t="s">
        <v>3</v>
      </c>
      <c r="E14" s="5" t="s">
        <v>47</v>
      </c>
      <c r="F14" s="6" t="s">
        <v>43</v>
      </c>
      <c r="G14" s="5" t="s">
        <v>24</v>
      </c>
    </row>
    <row r="15" spans="2:7" ht="48.75" customHeight="1" x14ac:dyDescent="0.2">
      <c r="B15" s="28">
        <v>1010006</v>
      </c>
      <c r="C15" s="14" t="s">
        <v>17</v>
      </c>
      <c r="D15" s="15">
        <v>3000000</v>
      </c>
      <c r="E15" s="16">
        <v>13860000</v>
      </c>
      <c r="F15" s="16">
        <v>1386000</v>
      </c>
      <c r="G15" s="42">
        <v>716</v>
      </c>
    </row>
    <row r="16" spans="2:7" ht="50.25" customHeight="1" x14ac:dyDescent="0.2">
      <c r="B16" s="28">
        <v>1070001</v>
      </c>
      <c r="C16" s="14" t="s">
        <v>17</v>
      </c>
      <c r="D16" s="15">
        <v>20000000</v>
      </c>
      <c r="E16" s="15">
        <v>20000000</v>
      </c>
      <c r="F16" s="15">
        <v>20000000</v>
      </c>
      <c r="G16" s="42"/>
    </row>
    <row r="17" spans="2:7" ht="47.25" customHeight="1" x14ac:dyDescent="0.2">
      <c r="B17" s="28" t="s">
        <v>7</v>
      </c>
      <c r="C17" s="14" t="s">
        <v>8</v>
      </c>
      <c r="D17" s="15">
        <v>2514495134</v>
      </c>
      <c r="E17" s="15">
        <v>2514495134</v>
      </c>
      <c r="F17" s="16">
        <v>2504272650</v>
      </c>
      <c r="G17" s="42"/>
    </row>
    <row r="18" spans="2:7" ht="43.5" customHeight="1" x14ac:dyDescent="0.2">
      <c r="B18" s="28" t="s">
        <v>5</v>
      </c>
      <c r="C18" s="14" t="s">
        <v>6</v>
      </c>
      <c r="D18" s="15">
        <v>475861938</v>
      </c>
      <c r="E18" s="16">
        <v>475861752</v>
      </c>
      <c r="F18" s="16">
        <v>475858645</v>
      </c>
      <c r="G18" s="42"/>
    </row>
    <row r="19" spans="2:7" ht="42" customHeight="1" x14ac:dyDescent="0.2">
      <c r="B19" s="28" t="s">
        <v>9</v>
      </c>
      <c r="C19" s="14" t="s">
        <v>10</v>
      </c>
      <c r="D19" s="15">
        <v>34780</v>
      </c>
      <c r="E19" s="16">
        <v>30000</v>
      </c>
      <c r="F19" s="16">
        <v>600</v>
      </c>
      <c r="G19" s="42"/>
    </row>
    <row r="20" spans="2:7" ht="59.25" customHeight="1" x14ac:dyDescent="0.2">
      <c r="B20" s="28" t="s">
        <v>11</v>
      </c>
      <c r="C20" s="14" t="s">
        <v>12</v>
      </c>
      <c r="D20" s="15">
        <v>1203200</v>
      </c>
      <c r="E20" s="15">
        <v>1203200</v>
      </c>
      <c r="F20" s="16">
        <v>1178944</v>
      </c>
      <c r="G20" s="42"/>
    </row>
    <row r="21" spans="2:7" ht="59.25" customHeight="1" x14ac:dyDescent="0.2">
      <c r="B21" s="28" t="s">
        <v>13</v>
      </c>
      <c r="C21" s="14" t="s">
        <v>14</v>
      </c>
      <c r="D21" s="15">
        <v>940000</v>
      </c>
      <c r="E21" s="15">
        <v>940000</v>
      </c>
      <c r="F21" s="16">
        <v>918966</v>
      </c>
      <c r="G21" s="42"/>
    </row>
    <row r="22" spans="2:7" ht="45.75" customHeight="1" x14ac:dyDescent="0.2">
      <c r="B22" s="28" t="s">
        <v>15</v>
      </c>
      <c r="C22" s="14" t="s">
        <v>16</v>
      </c>
      <c r="D22" s="15">
        <v>28200</v>
      </c>
      <c r="E22" s="15">
        <v>28200</v>
      </c>
      <c r="F22" s="16">
        <v>27578</v>
      </c>
      <c r="G22" s="42"/>
    </row>
    <row r="23" spans="2:7" ht="46.5" customHeight="1" x14ac:dyDescent="0.2">
      <c r="B23" s="28">
        <v>55000044</v>
      </c>
      <c r="C23" s="14" t="s">
        <v>20</v>
      </c>
      <c r="D23" s="15">
        <v>37600000</v>
      </c>
      <c r="E23" s="16">
        <v>10000000</v>
      </c>
      <c r="F23" s="16">
        <v>10000000</v>
      </c>
      <c r="G23" s="42"/>
    </row>
    <row r="24" spans="2:7" ht="59.25" customHeight="1" x14ac:dyDescent="0.2">
      <c r="B24" s="28">
        <v>73000055</v>
      </c>
      <c r="C24" s="14" t="s">
        <v>18</v>
      </c>
      <c r="D24" s="15">
        <v>200000000</v>
      </c>
      <c r="E24" s="16">
        <v>0</v>
      </c>
      <c r="F24" s="16">
        <v>0</v>
      </c>
      <c r="G24" s="42"/>
    </row>
    <row r="25" spans="2:7" ht="59.25" customHeight="1" x14ac:dyDescent="0.2">
      <c r="B25" s="28">
        <v>73000056</v>
      </c>
      <c r="C25" s="14" t="s">
        <v>19</v>
      </c>
      <c r="D25" s="15">
        <v>4136000000</v>
      </c>
      <c r="E25" s="16">
        <v>0</v>
      </c>
      <c r="F25" s="16">
        <v>0</v>
      </c>
      <c r="G25" s="42"/>
    </row>
    <row r="26" spans="2:7" ht="59.25" customHeight="1" x14ac:dyDescent="0.2">
      <c r="B26" s="30" t="s">
        <v>23</v>
      </c>
      <c r="C26" s="30"/>
      <c r="D26" s="15">
        <f>SUM(D15:D25)</f>
        <v>7389163252</v>
      </c>
      <c r="E26" s="15">
        <f t="shared" ref="E26" si="2">SUM(E15:E25)</f>
        <v>3036418286</v>
      </c>
      <c r="F26" s="15">
        <f t="shared" ref="F26" si="3">SUM(F15:F25)</f>
        <v>3013643383</v>
      </c>
      <c r="G26" s="42"/>
    </row>
    <row r="27" spans="2:7" x14ac:dyDescent="0.2">
      <c r="B27" s="29"/>
      <c r="C27" s="29"/>
      <c r="D27" s="29"/>
      <c r="E27" s="29"/>
      <c r="F27" s="29"/>
      <c r="G27" s="29"/>
    </row>
  </sheetData>
  <mergeCells count="11">
    <mergeCell ref="B26:C26"/>
    <mergeCell ref="B1:G1"/>
    <mergeCell ref="B2:C2"/>
    <mergeCell ref="E3:G3"/>
    <mergeCell ref="B12:C12"/>
    <mergeCell ref="E13:G13"/>
    <mergeCell ref="B6:C6"/>
    <mergeCell ref="E7:G7"/>
    <mergeCell ref="B11:C11"/>
    <mergeCell ref="G9:G11"/>
    <mergeCell ref="G15:G26"/>
  </mergeCells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rightToLeft="1" tabSelected="1" view="pageBreakPreview" zoomScaleNormal="100" zoomScaleSheetLayoutView="100" workbookViewId="0">
      <selection sqref="A1:F1"/>
    </sheetView>
  </sheetViews>
  <sheetFormatPr defaultRowHeight="14.25" x14ac:dyDescent="0.2"/>
  <cols>
    <col min="1" max="1" width="10.125" bestFit="1" customWidth="1"/>
    <col min="2" max="2" width="27.375" bestFit="1" customWidth="1"/>
    <col min="3" max="5" width="15.375" bestFit="1" customWidth="1"/>
    <col min="6" max="6" width="12.75" customWidth="1"/>
  </cols>
  <sheetData>
    <row r="1" spans="1:6" ht="36" x14ac:dyDescent="0.95">
      <c r="A1" s="31" t="s">
        <v>48</v>
      </c>
      <c r="B1" s="31"/>
      <c r="C1" s="31"/>
      <c r="D1" s="31"/>
      <c r="E1" s="31"/>
      <c r="F1" s="31"/>
    </row>
    <row r="2" spans="1:6" ht="29.25" thickBot="1" x14ac:dyDescent="0.5">
      <c r="A2" s="32" t="s">
        <v>46</v>
      </c>
      <c r="B2" s="32"/>
      <c r="C2" s="1"/>
      <c r="D2" s="1"/>
      <c r="E2" s="1"/>
      <c r="F2" s="1"/>
    </row>
    <row r="3" spans="1:6" ht="19.5" thickTop="1" x14ac:dyDescent="0.45">
      <c r="A3" s="2"/>
      <c r="B3" s="20"/>
      <c r="C3" s="20"/>
      <c r="D3" s="33" t="s">
        <v>41</v>
      </c>
      <c r="E3" s="33"/>
      <c r="F3" s="34"/>
    </row>
    <row r="4" spans="1:6" ht="18.75" x14ac:dyDescent="0.2">
      <c r="A4" s="4" t="s">
        <v>1</v>
      </c>
      <c r="B4" s="5" t="s">
        <v>2</v>
      </c>
      <c r="C4" s="5" t="s">
        <v>3</v>
      </c>
      <c r="D4" s="5" t="s">
        <v>47</v>
      </c>
      <c r="E4" s="6" t="s">
        <v>43</v>
      </c>
      <c r="F4" s="6" t="s">
        <v>24</v>
      </c>
    </row>
    <row r="5" spans="1:6" ht="23.25" thickBot="1" x14ac:dyDescent="0.25">
      <c r="A5" s="7">
        <v>1100001</v>
      </c>
      <c r="B5" s="8" t="s">
        <v>4</v>
      </c>
      <c r="C5" s="17">
        <v>26518834</v>
      </c>
      <c r="D5" s="17">
        <v>6638789</v>
      </c>
      <c r="E5" s="18">
        <v>6630000</v>
      </c>
      <c r="F5" s="18">
        <v>807</v>
      </c>
    </row>
    <row r="6" spans="1:6" ht="30" thickTop="1" thickBot="1" x14ac:dyDescent="0.25">
      <c r="A6" s="36" t="s">
        <v>44</v>
      </c>
      <c r="B6" s="36"/>
      <c r="C6" s="21"/>
      <c r="D6" s="21"/>
      <c r="E6" s="21"/>
      <c r="F6" s="21"/>
    </row>
    <row r="7" spans="1:6" ht="19.5" thickTop="1" x14ac:dyDescent="0.45">
      <c r="A7" s="2"/>
      <c r="B7" s="20"/>
      <c r="C7" s="20"/>
      <c r="D7" s="33" t="s">
        <v>41</v>
      </c>
      <c r="E7" s="33"/>
      <c r="F7" s="34"/>
    </row>
    <row r="8" spans="1:6" ht="18.75" x14ac:dyDescent="0.2">
      <c r="A8" s="4" t="s">
        <v>1</v>
      </c>
      <c r="B8" s="5" t="s">
        <v>2</v>
      </c>
      <c r="C8" s="5" t="s">
        <v>3</v>
      </c>
      <c r="D8" s="5" t="s">
        <v>47</v>
      </c>
      <c r="E8" s="6" t="s">
        <v>43</v>
      </c>
      <c r="F8" s="6" t="s">
        <v>24</v>
      </c>
    </row>
    <row r="9" spans="1:6" ht="23.25" thickBot="1" x14ac:dyDescent="0.25">
      <c r="A9" s="7">
        <v>1100000</v>
      </c>
      <c r="B9" s="8" t="s">
        <v>4</v>
      </c>
      <c r="C9" s="17">
        <v>92548583</v>
      </c>
      <c r="D9" s="17">
        <v>18600000</v>
      </c>
      <c r="E9" s="17">
        <v>18598353</v>
      </c>
      <c r="F9" s="39">
        <v>143</v>
      </c>
    </row>
    <row r="10" spans="1:6" ht="24" thickTop="1" thickBot="1" x14ac:dyDescent="0.25">
      <c r="A10" s="7">
        <v>1100000</v>
      </c>
      <c r="B10" s="8" t="s">
        <v>21</v>
      </c>
      <c r="C10" s="17">
        <v>66057000</v>
      </c>
      <c r="D10" s="17">
        <v>4657</v>
      </c>
      <c r="E10" s="17">
        <v>4657</v>
      </c>
      <c r="F10" s="40"/>
    </row>
    <row r="11" spans="1:6" ht="24" thickTop="1" thickBot="1" x14ac:dyDescent="0.25">
      <c r="A11" s="37" t="s">
        <v>22</v>
      </c>
      <c r="B11" s="38"/>
      <c r="C11" s="17">
        <f>SUM(C9:C10)</f>
        <v>158605583</v>
      </c>
      <c r="D11" s="17">
        <f t="shared" ref="D11:E11" si="0">SUM(D9:D10)</f>
        <v>18604657</v>
      </c>
      <c r="E11" s="17">
        <f t="shared" si="0"/>
        <v>18603010</v>
      </c>
      <c r="F11" s="41"/>
    </row>
    <row r="12" spans="1:6" ht="29.25" thickTop="1" x14ac:dyDescent="0.2">
      <c r="A12" s="43" t="s">
        <v>42</v>
      </c>
      <c r="B12" s="43"/>
      <c r="C12" s="21"/>
      <c r="D12" s="10"/>
      <c r="E12" s="10"/>
      <c r="F12" s="10"/>
    </row>
    <row r="13" spans="1:6" ht="22.5" x14ac:dyDescent="0.45">
      <c r="A13" s="23"/>
      <c r="B13" s="24"/>
      <c r="C13" s="16"/>
      <c r="D13" s="44" t="s">
        <v>41</v>
      </c>
      <c r="E13" s="44"/>
      <c r="F13" s="44"/>
    </row>
    <row r="14" spans="1:6" ht="18.75" x14ac:dyDescent="0.2">
      <c r="A14" s="5" t="s">
        <v>1</v>
      </c>
      <c r="B14" s="5" t="s">
        <v>2</v>
      </c>
      <c r="C14" s="5" t="s">
        <v>3</v>
      </c>
      <c r="D14" s="5" t="s">
        <v>47</v>
      </c>
      <c r="E14" s="6" t="s">
        <v>43</v>
      </c>
      <c r="F14" s="5" t="s">
        <v>24</v>
      </c>
    </row>
    <row r="15" spans="1:6" ht="23.25" x14ac:dyDescent="0.2">
      <c r="A15" s="25" t="s">
        <v>25</v>
      </c>
      <c r="B15" s="25" t="s">
        <v>26</v>
      </c>
      <c r="C15" s="22">
        <v>40700</v>
      </c>
      <c r="D15" s="22">
        <v>0</v>
      </c>
      <c r="E15" s="22">
        <v>0</v>
      </c>
      <c r="F15" s="42">
        <v>102</v>
      </c>
    </row>
    <row r="16" spans="1:6" ht="69.75" x14ac:dyDescent="0.2">
      <c r="A16" s="25" t="s">
        <v>27</v>
      </c>
      <c r="B16" s="26" t="s">
        <v>28</v>
      </c>
      <c r="C16" s="22">
        <v>1536000</v>
      </c>
      <c r="D16" s="22">
        <v>0</v>
      </c>
      <c r="E16" s="22">
        <v>0</v>
      </c>
      <c r="F16" s="42"/>
    </row>
    <row r="17" spans="1:6" ht="46.5" x14ac:dyDescent="0.2">
      <c r="A17" s="25" t="s">
        <v>29</v>
      </c>
      <c r="B17" s="26" t="s">
        <v>30</v>
      </c>
      <c r="C17" s="22">
        <v>176000</v>
      </c>
      <c r="D17" s="22">
        <v>0</v>
      </c>
      <c r="E17" s="22">
        <v>0</v>
      </c>
      <c r="F17" s="42"/>
    </row>
    <row r="18" spans="1:6" ht="46.5" x14ac:dyDescent="0.2">
      <c r="A18" s="25" t="s">
        <v>31</v>
      </c>
      <c r="B18" s="26" t="s">
        <v>32</v>
      </c>
      <c r="C18" s="22">
        <v>128000</v>
      </c>
      <c r="D18" s="22">
        <v>0</v>
      </c>
      <c r="E18" s="22">
        <v>0</v>
      </c>
      <c r="F18" s="42"/>
    </row>
    <row r="19" spans="1:6" ht="23.25" x14ac:dyDescent="0.2">
      <c r="A19" s="25">
        <v>6000001</v>
      </c>
      <c r="B19" s="26" t="s">
        <v>6</v>
      </c>
      <c r="C19" s="22">
        <v>1928752000</v>
      </c>
      <c r="D19" s="22">
        <v>308550495</v>
      </c>
      <c r="E19" s="22">
        <v>308550495</v>
      </c>
      <c r="F19" s="42"/>
    </row>
    <row r="20" spans="1:6" ht="23.25" x14ac:dyDescent="0.2">
      <c r="A20" s="25">
        <v>10200001</v>
      </c>
      <c r="B20" s="26" t="s">
        <v>33</v>
      </c>
      <c r="C20" s="22">
        <v>3838200000</v>
      </c>
      <c r="D20" s="22">
        <v>640000000</v>
      </c>
      <c r="E20" s="22">
        <v>640000000</v>
      </c>
      <c r="F20" s="42"/>
    </row>
    <row r="21" spans="1:6" ht="46.5" x14ac:dyDescent="0.2">
      <c r="A21" s="25">
        <v>55000039</v>
      </c>
      <c r="B21" s="26" t="s">
        <v>34</v>
      </c>
      <c r="C21" s="22">
        <v>8000000</v>
      </c>
      <c r="D21" s="22">
        <v>0</v>
      </c>
      <c r="E21" s="22">
        <v>0</v>
      </c>
      <c r="F21" s="42"/>
    </row>
    <row r="22" spans="1:6" ht="46.5" x14ac:dyDescent="0.2">
      <c r="A22" s="25" t="s">
        <v>35</v>
      </c>
      <c r="B22" s="26" t="s">
        <v>36</v>
      </c>
      <c r="C22" s="22">
        <v>500000</v>
      </c>
      <c r="D22" s="22">
        <v>0</v>
      </c>
      <c r="E22" s="22">
        <v>0</v>
      </c>
      <c r="F22" s="42"/>
    </row>
    <row r="23" spans="1:6" ht="90" x14ac:dyDescent="0.2">
      <c r="A23" s="25" t="s">
        <v>37</v>
      </c>
      <c r="B23" s="27" t="s">
        <v>38</v>
      </c>
      <c r="C23" s="22">
        <v>1000000</v>
      </c>
      <c r="D23" s="22">
        <v>0</v>
      </c>
      <c r="E23" s="22">
        <v>0</v>
      </c>
      <c r="F23" s="42"/>
    </row>
    <row r="24" spans="1:6" ht="112.5" x14ac:dyDescent="0.2">
      <c r="A24" s="25" t="s">
        <v>39</v>
      </c>
      <c r="B24" s="27" t="s">
        <v>40</v>
      </c>
      <c r="C24" s="22">
        <v>79000000</v>
      </c>
      <c r="D24" s="22">
        <v>0</v>
      </c>
      <c r="E24" s="22">
        <v>0</v>
      </c>
      <c r="F24" s="42"/>
    </row>
    <row r="25" spans="1:6" ht="36" x14ac:dyDescent="0.2">
      <c r="A25" s="28">
        <v>73000056</v>
      </c>
      <c r="B25" s="14" t="s">
        <v>19</v>
      </c>
      <c r="C25" s="15">
        <v>4136000000</v>
      </c>
      <c r="D25" s="16">
        <v>0</v>
      </c>
      <c r="E25" s="16">
        <v>0</v>
      </c>
      <c r="F25" s="42"/>
    </row>
    <row r="26" spans="1:6" ht="22.5" x14ac:dyDescent="0.2">
      <c r="A26" s="30" t="s">
        <v>23</v>
      </c>
      <c r="B26" s="30"/>
      <c r="C26" s="15">
        <f>SUM(C15:C25)</f>
        <v>9993332700</v>
      </c>
      <c r="D26" s="15">
        <f t="shared" ref="D26:E26" si="1">SUM(D15:D25)</f>
        <v>948550495</v>
      </c>
      <c r="E26" s="15">
        <f t="shared" si="1"/>
        <v>948550495</v>
      </c>
      <c r="F26" s="42"/>
    </row>
  </sheetData>
  <mergeCells count="11">
    <mergeCell ref="A12:B12"/>
    <mergeCell ref="D13:F13"/>
    <mergeCell ref="F15:F26"/>
    <mergeCell ref="A26:B26"/>
    <mergeCell ref="F9:F11"/>
    <mergeCell ref="A11:B11"/>
    <mergeCell ref="A1:F1"/>
    <mergeCell ref="A2:B2"/>
    <mergeCell ref="D3:F3"/>
    <mergeCell ref="A6:B6"/>
    <mergeCell ref="D7:F7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1403</vt:lpstr>
      <vt:lpstr>1404</vt:lpstr>
      <vt:lpstr>'1403'!Print_Area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مجید همتی</dc:creator>
  <cp:lastModifiedBy>مجید همتی</cp:lastModifiedBy>
  <cp:lastPrinted>2025-08-04T07:16:28Z</cp:lastPrinted>
  <dcterms:created xsi:type="dcterms:W3CDTF">2025-08-03T05:52:23Z</dcterms:created>
  <dcterms:modified xsi:type="dcterms:W3CDTF">2025-08-04T07:16:31Z</dcterms:modified>
</cp:coreProperties>
</file>