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0730" windowHeight="940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E48" i="1"/>
  <c r="E43"/>
  <c r="E49" l="1"/>
</calcChain>
</file>

<file path=xl/sharedStrings.xml><?xml version="1.0" encoding="utf-8"?>
<sst xmlns="http://schemas.openxmlformats.org/spreadsheetml/2006/main" count="59" uniqueCount="58">
  <si>
    <t>نام و نام خانوادگی:</t>
  </si>
  <si>
    <t>محل جغرافیایی خدمت:</t>
  </si>
  <si>
    <t>عنوان پست سازمانی:</t>
  </si>
  <si>
    <t>نام دستگاه اجرایی:</t>
  </si>
  <si>
    <t>نوع پرداخت</t>
  </si>
  <si>
    <t>عنوان پرداخت</t>
  </si>
  <si>
    <t>مبلغ پرداخت</t>
  </si>
  <si>
    <t>حق شغل</t>
  </si>
  <si>
    <t>حق شاغل</t>
  </si>
  <si>
    <t>تفاوت تطبیق</t>
  </si>
  <si>
    <t>تفاوت حداقل دریافتی</t>
  </si>
  <si>
    <t>فوق العاده مدیریت</t>
  </si>
  <si>
    <t>فوق العاده ایثارگری</t>
  </si>
  <si>
    <t>فوق العاده سختی کار و کار در محیط های غیر متعارف</t>
  </si>
  <si>
    <t>فوق العاده شغل</t>
  </si>
  <si>
    <t>فوق العاده ويژه</t>
  </si>
  <si>
    <t>فوق العاده مناطق کمتر توسعه یافته</t>
  </si>
  <si>
    <t>فوق العاده بدی آب و هوا</t>
  </si>
  <si>
    <t>کمک هزینه عائله مندی</t>
  </si>
  <si>
    <t>کمک هزینه اولاد</t>
  </si>
  <si>
    <t>فوق العاده خاص(بندح ماده50قانون برنامه پنجم توسعه)</t>
  </si>
  <si>
    <t>فوق العاده نوبت کاری</t>
  </si>
  <si>
    <t>فوق العاده اشتغال خارج از کشور</t>
  </si>
  <si>
    <t>فوق العاده مناطق جنگی</t>
  </si>
  <si>
    <t>سایر با ذکر عنوان پرداخت</t>
  </si>
  <si>
    <t>فوق العاده اضافه کار</t>
  </si>
  <si>
    <t>فوق العاده کارایی و عملکرد</t>
  </si>
  <si>
    <t>فوق العاده ماموریت روزانه داخل و خارج از کشور</t>
  </si>
  <si>
    <t>هزینه جابجایی محل خدمت</t>
  </si>
  <si>
    <t>فوق العاده بهره وری</t>
  </si>
  <si>
    <t>حق التدریس</t>
  </si>
  <si>
    <t>حق التالیف</t>
  </si>
  <si>
    <t>حق الترجمه</t>
  </si>
  <si>
    <t>حق التحقیق</t>
  </si>
  <si>
    <t>پاداش</t>
  </si>
  <si>
    <t>عیدی</t>
  </si>
  <si>
    <t>سیدناصر محمودی</t>
  </si>
  <si>
    <t>نماینده وزیر و مدیرکل</t>
  </si>
  <si>
    <t>همدان- خیابان بوعلی- اداره کل امور اقتصادی و دارایی استان همدان</t>
  </si>
  <si>
    <t xml:space="preserve">اداره کل امور اقتصادی و دارایی </t>
  </si>
  <si>
    <t>کمک های رفاهی</t>
  </si>
  <si>
    <t>کمک هزینه ایاب و ذهاب</t>
  </si>
  <si>
    <t>کمک هزینه غذای روزانه</t>
  </si>
  <si>
    <t>کمک هزینه مهدکودک</t>
  </si>
  <si>
    <t>کمک هزینه تلفن همراه</t>
  </si>
  <si>
    <t>سایر پرداختی های رفاهی</t>
  </si>
  <si>
    <t>معادل ریالی کمک های غیرنقدی</t>
  </si>
  <si>
    <t>سایر پرداختی ها</t>
  </si>
  <si>
    <t>پرداخت های غیرمستمر در قانون مدیریت خدمات کشوری</t>
  </si>
  <si>
    <t>پرداخت های مستمر در قانون مدیریت خدمات کشوری</t>
  </si>
  <si>
    <t>جمع پرداختی ها</t>
  </si>
  <si>
    <t>بیمه درمان</t>
  </si>
  <si>
    <t>بیمه تکمیلی سهم کارمند</t>
  </si>
  <si>
    <t>کسور بازنشستگی سهم کارمند</t>
  </si>
  <si>
    <t>مالیات</t>
  </si>
  <si>
    <t>کسور قانونی</t>
  </si>
  <si>
    <t>جمع کسور</t>
  </si>
  <si>
    <t>قابل پرداخت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</si>
</sst>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9"/>
      <name val="Tahoma"/>
      <family val="2"/>
    </font>
    <font>
      <b/>
      <sz val="8"/>
      <name val="Tahoma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readingOrder="2"/>
    </xf>
    <xf numFmtId="3" fontId="1" fillId="0" borderId="0" xfId="0" applyNumberFormat="1" applyFont="1" applyAlignment="1">
      <alignment horizontal="center" vertical="center" readingOrder="2"/>
    </xf>
    <xf numFmtId="3" fontId="1" fillId="0" borderId="0" xfId="0" applyNumberFormat="1" applyFont="1" applyAlignment="1">
      <alignment horizontal="right" vertical="center" readingOrder="2"/>
    </xf>
    <xf numFmtId="0" fontId="1" fillId="0" borderId="0" xfId="0" applyNumberFormat="1" applyFont="1" applyAlignment="1">
      <alignment horizontal="right" vertical="center" readingOrder="2"/>
    </xf>
    <xf numFmtId="0" fontId="1" fillId="0" borderId="11" xfId="0" applyNumberFormat="1" applyFont="1" applyBorder="1" applyAlignment="1">
      <alignment vertical="center" readingOrder="2"/>
    </xf>
    <xf numFmtId="0" fontId="1" fillId="0" borderId="15" xfId="0" applyNumberFormat="1" applyFont="1" applyBorder="1" applyAlignment="1">
      <alignment horizontal="center" vertical="center" readingOrder="2"/>
    </xf>
    <xf numFmtId="0" fontId="1" fillId="0" borderId="11" xfId="0" applyNumberFormat="1" applyFont="1" applyBorder="1" applyAlignment="1">
      <alignment horizontal="center" vertical="center" readingOrder="2"/>
    </xf>
    <xf numFmtId="3" fontId="1" fillId="0" borderId="14" xfId="0" applyNumberFormat="1" applyFont="1" applyBorder="1" applyAlignment="1">
      <alignment horizontal="center" vertical="center" readingOrder="2"/>
    </xf>
    <xf numFmtId="3" fontId="1" fillId="0" borderId="11" xfId="0" applyNumberFormat="1" applyFont="1" applyBorder="1" applyAlignment="1">
      <alignment horizontal="center" vertical="center" readingOrder="2"/>
    </xf>
    <xf numFmtId="3" fontId="0" fillId="0" borderId="12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2" fillId="0" borderId="16" xfId="0" applyNumberFormat="1" applyFont="1" applyBorder="1" applyAlignment="1">
      <alignment horizontal="center" vertical="center" readingOrder="2"/>
    </xf>
    <xf numFmtId="0" fontId="2" fillId="0" borderId="17" xfId="0" applyNumberFormat="1" applyFont="1" applyBorder="1" applyAlignment="1">
      <alignment horizontal="center" vertical="center" readingOrder="2"/>
    </xf>
    <xf numFmtId="3" fontId="0" fillId="0" borderId="1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2" fillId="0" borderId="18" xfId="0" applyNumberFormat="1" applyFont="1" applyBorder="1" applyAlignment="1">
      <alignment horizontal="center" vertical="center" readingOrder="2"/>
    </xf>
    <xf numFmtId="0" fontId="2" fillId="0" borderId="7" xfId="0" applyNumberFormat="1" applyFont="1" applyBorder="1" applyAlignment="1">
      <alignment horizontal="center" vertical="center" readingOrder="2"/>
    </xf>
    <xf numFmtId="3" fontId="1" fillId="0" borderId="2" xfId="0" applyNumberFormat="1" applyFont="1" applyBorder="1" applyAlignment="1">
      <alignment horizontal="center" vertical="center" readingOrder="2"/>
    </xf>
    <xf numFmtId="3" fontId="1" fillId="0" borderId="5" xfId="0" applyNumberFormat="1" applyFont="1" applyBorder="1" applyAlignment="1">
      <alignment horizontal="center" vertical="center" readingOrder="2"/>
    </xf>
    <xf numFmtId="3" fontId="1" fillId="0" borderId="1" xfId="0" applyNumberFormat="1" applyFont="1" applyBorder="1" applyAlignment="1">
      <alignment horizontal="center" vertical="center" readingOrder="2"/>
    </xf>
    <xf numFmtId="3" fontId="1" fillId="0" borderId="7" xfId="0" applyNumberFormat="1" applyFont="1" applyBorder="1" applyAlignment="1">
      <alignment horizontal="center" vertical="center" readingOrder="2"/>
    </xf>
    <xf numFmtId="0" fontId="2" fillId="0" borderId="19" xfId="0" applyNumberFormat="1" applyFont="1" applyBorder="1" applyAlignment="1">
      <alignment horizontal="center" vertical="center" readingOrder="2"/>
    </xf>
    <xf numFmtId="0" fontId="2" fillId="0" borderId="5" xfId="0" applyNumberFormat="1" applyFont="1" applyBorder="1" applyAlignment="1">
      <alignment horizontal="center" vertical="center" readingOrder="2"/>
    </xf>
    <xf numFmtId="0" fontId="1" fillId="0" borderId="19" xfId="0" applyNumberFormat="1" applyFont="1" applyBorder="1" applyAlignment="1">
      <alignment horizontal="center" vertical="center" readingOrder="2"/>
    </xf>
    <xf numFmtId="0" fontId="1" fillId="0" borderId="5" xfId="0" applyNumberFormat="1" applyFont="1" applyBorder="1" applyAlignment="1">
      <alignment horizontal="center" vertical="center" readingOrder="2"/>
    </xf>
    <xf numFmtId="0" fontId="1" fillId="0" borderId="0" xfId="0" applyNumberFormat="1" applyFont="1" applyAlignment="1">
      <alignment horizontal="right" vertical="center" readingOrder="2"/>
    </xf>
    <xf numFmtId="0" fontId="1" fillId="0" borderId="4" xfId="0" applyNumberFormat="1" applyFont="1" applyBorder="1" applyAlignment="1">
      <alignment horizontal="center" vertical="center" readingOrder="2"/>
    </xf>
    <xf numFmtId="0" fontId="1" fillId="0" borderId="21" xfId="0" applyNumberFormat="1" applyFont="1" applyBorder="1" applyAlignment="1">
      <alignment horizontal="center" vertical="center" readingOrder="2"/>
    </xf>
    <xf numFmtId="0" fontId="1" fillId="0" borderId="24" xfId="0" applyNumberFormat="1" applyFont="1" applyBorder="1" applyAlignment="1">
      <alignment horizontal="center" vertical="center" readingOrder="2"/>
    </xf>
    <xf numFmtId="0" fontId="1" fillId="0" borderId="3" xfId="0" applyNumberFormat="1" applyFont="1" applyBorder="1" applyAlignment="1">
      <alignment horizontal="center" vertical="center" readingOrder="2"/>
    </xf>
    <xf numFmtId="3" fontId="0" fillId="0" borderId="13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 readingOrder="2"/>
    </xf>
    <xf numFmtId="0" fontId="2" fillId="0" borderId="0" xfId="0" applyNumberFormat="1" applyFont="1" applyBorder="1" applyAlignment="1">
      <alignment horizontal="center" vertical="center" readingOrder="2"/>
    </xf>
    <xf numFmtId="0" fontId="2" fillId="0" borderId="22" xfId="0" applyNumberFormat="1" applyFont="1" applyBorder="1" applyAlignment="1">
      <alignment horizontal="center" vertical="center" readingOrder="2"/>
    </xf>
    <xf numFmtId="0" fontId="2" fillId="0" borderId="23" xfId="0" applyNumberFormat="1" applyFont="1" applyBorder="1" applyAlignment="1">
      <alignment horizontal="center" vertical="center" readingOrder="2"/>
    </xf>
    <xf numFmtId="3" fontId="1" fillId="0" borderId="13" xfId="0" applyNumberFormat="1" applyFont="1" applyBorder="1" applyAlignment="1">
      <alignment horizontal="center" vertical="center" readingOrder="2"/>
    </xf>
    <xf numFmtId="3" fontId="1" fillId="0" borderId="21" xfId="0" applyNumberFormat="1" applyFont="1" applyBorder="1" applyAlignment="1">
      <alignment horizontal="center" vertical="center" readingOrder="2"/>
    </xf>
    <xf numFmtId="3" fontId="0" fillId="0" borderId="25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1" fillId="0" borderId="22" xfId="0" applyNumberFormat="1" applyFont="1" applyBorder="1" applyAlignment="1">
      <alignment horizontal="center" vertical="center" readingOrder="2"/>
    </xf>
    <xf numFmtId="0" fontId="1" fillId="0" borderId="26" xfId="0" applyNumberFormat="1" applyFont="1" applyBorder="1" applyAlignment="1">
      <alignment horizontal="center" vertical="center" readingOrder="2"/>
    </xf>
    <xf numFmtId="0" fontId="1" fillId="0" borderId="6" xfId="0" applyNumberFormat="1" applyFont="1" applyBorder="1" applyAlignment="1">
      <alignment horizontal="center" vertical="center" readingOrder="2"/>
    </xf>
    <xf numFmtId="0" fontId="1" fillId="0" borderId="27" xfId="0" applyNumberFormat="1" applyFont="1" applyBorder="1" applyAlignment="1">
      <alignment horizontal="center" vertical="center" readingOrder="2"/>
    </xf>
    <xf numFmtId="0" fontId="1" fillId="0" borderId="13" xfId="0" applyNumberFormat="1" applyFont="1" applyBorder="1" applyAlignment="1">
      <alignment horizontal="center" vertical="center" readingOrder="2"/>
    </xf>
    <xf numFmtId="0" fontId="1" fillId="0" borderId="2" xfId="0" applyNumberFormat="1" applyFont="1" applyBorder="1" applyAlignment="1">
      <alignment horizontal="center" vertical="center" readingOrder="2"/>
    </xf>
    <xf numFmtId="3" fontId="0" fillId="0" borderId="4" xfId="0" applyNumberFormat="1" applyBorder="1" applyAlignment="1">
      <alignment horizontal="center"/>
    </xf>
    <xf numFmtId="3" fontId="1" fillId="0" borderId="24" xfId="0" applyNumberFormat="1" applyFont="1" applyBorder="1" applyAlignment="1">
      <alignment horizontal="center" vertical="center" readingOrder="2"/>
    </xf>
    <xf numFmtId="3" fontId="1" fillId="0" borderId="3" xfId="0" applyNumberFormat="1" applyFont="1" applyBorder="1" applyAlignment="1">
      <alignment horizontal="center" vertical="center" readingOrder="2"/>
    </xf>
    <xf numFmtId="3" fontId="1" fillId="0" borderId="19" xfId="0" applyNumberFormat="1" applyFont="1" applyBorder="1" applyAlignment="1">
      <alignment horizontal="center" vertical="center" readingOrder="2"/>
    </xf>
    <xf numFmtId="0" fontId="1" fillId="0" borderId="25" xfId="0" applyNumberFormat="1" applyFont="1" applyBorder="1" applyAlignment="1">
      <alignment horizontal="center" vertical="center" readingOrder="2"/>
    </xf>
    <xf numFmtId="0" fontId="1" fillId="0" borderId="23" xfId="0" applyNumberFormat="1" applyFont="1" applyBorder="1" applyAlignment="1">
      <alignment horizontal="center" vertical="center" readingOrder="2"/>
    </xf>
    <xf numFmtId="3" fontId="1" fillId="0" borderId="15" xfId="0" applyNumberFormat="1" applyFont="1" applyBorder="1" applyAlignment="1">
      <alignment horizontal="center" vertical="center" readingOrder="2"/>
    </xf>
    <xf numFmtId="0" fontId="1" fillId="0" borderId="14" xfId="0" applyNumberFormat="1" applyFont="1" applyBorder="1" applyAlignment="1">
      <alignment horizontal="center" vertical="center" readingOrder="2"/>
    </xf>
    <xf numFmtId="3" fontId="3" fillId="0" borderId="14" xfId="0" applyNumberFormat="1" applyFont="1" applyBorder="1" applyAlignment="1">
      <alignment horizontal="center" vertical="center" readingOrder="2"/>
    </xf>
    <xf numFmtId="0" fontId="3" fillId="0" borderId="11" xfId="0" applyNumberFormat="1" applyFont="1" applyBorder="1" applyAlignment="1">
      <alignment horizontal="center" vertical="center" readingOrder="2"/>
    </xf>
    <xf numFmtId="3" fontId="0" fillId="0" borderId="14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3" fillId="0" borderId="23" xfId="0" applyNumberFormat="1" applyFont="1" applyBorder="1" applyAlignment="1">
      <alignment horizontal="center" vertical="center" readingOrder="2"/>
    </xf>
    <xf numFmtId="0" fontId="3" fillId="0" borderId="23" xfId="0" applyNumberFormat="1" applyFont="1" applyBorder="1" applyAlignment="1">
      <alignment horizontal="center" vertical="center" readingOrder="2"/>
    </xf>
    <xf numFmtId="0" fontId="1" fillId="0" borderId="8" xfId="0" applyNumberFormat="1" applyFont="1" applyBorder="1" applyAlignment="1">
      <alignment horizontal="center" vertical="center" readingOrder="2"/>
    </xf>
    <xf numFmtId="0" fontId="1" fillId="0" borderId="28" xfId="0" applyNumberFormat="1" applyFont="1" applyBorder="1" applyAlignment="1">
      <alignment horizontal="center" vertical="center" readingOrder="2"/>
    </xf>
    <xf numFmtId="3" fontId="0" fillId="0" borderId="22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3" fillId="0" borderId="19" xfId="0" applyNumberFormat="1" applyFont="1" applyBorder="1" applyAlignment="1">
      <alignment horizontal="center" readingOrder="2"/>
    </xf>
    <xf numFmtId="3" fontId="3" fillId="0" borderId="5" xfId="0" applyNumberFormat="1" applyFont="1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9"/>
  <sheetViews>
    <sheetView rightToLeft="1" tabSelected="1" workbookViewId="0">
      <selection activeCell="E48" sqref="E48:F48"/>
    </sheetView>
  </sheetViews>
  <sheetFormatPr defaultColWidth="0" defaultRowHeight="15.75" customHeight="1"/>
  <cols>
    <col min="1" max="1" width="17.625" style="1" bestFit="1" customWidth="1"/>
    <col min="2" max="2" width="18.25" style="1" customWidth="1"/>
    <col min="3" max="3" width="16.25" style="1" customWidth="1"/>
    <col min="4" max="4" width="22.375" style="1" customWidth="1"/>
    <col min="5" max="5" width="17.125" style="2" customWidth="1"/>
    <col min="6" max="6" width="24.875" style="2" bestFit="1" customWidth="1"/>
    <col min="7" max="7" width="0" style="1" hidden="1" customWidth="1"/>
    <col min="8" max="16384" width="0" style="1" hidden="1"/>
  </cols>
  <sheetData>
    <row r="2" spans="1:6" ht="15.75" customHeight="1">
      <c r="A2" s="4" t="s">
        <v>0</v>
      </c>
      <c r="B2" s="4" t="s">
        <v>36</v>
      </c>
      <c r="C2" s="4" t="s">
        <v>2</v>
      </c>
      <c r="D2" s="3" t="s">
        <v>37</v>
      </c>
      <c r="E2" s="3" t="s">
        <v>3</v>
      </c>
      <c r="F2" s="3" t="s">
        <v>39</v>
      </c>
    </row>
    <row r="4" spans="1:6" ht="15.75" customHeight="1">
      <c r="A4" s="4" t="s">
        <v>1</v>
      </c>
      <c r="B4" s="26" t="s">
        <v>38</v>
      </c>
      <c r="C4" s="26"/>
      <c r="D4" s="26"/>
    </row>
    <row r="5" spans="1:6" ht="15.75" customHeight="1" thickBot="1"/>
    <row r="6" spans="1:6" ht="15.75" customHeight="1" thickBot="1">
      <c r="A6" s="6" t="s">
        <v>4</v>
      </c>
      <c r="B6" s="7"/>
      <c r="C6" s="6" t="s">
        <v>5</v>
      </c>
      <c r="D6" s="7"/>
      <c r="E6" s="8" t="s">
        <v>6</v>
      </c>
      <c r="F6" s="9"/>
    </row>
    <row r="7" spans="1:6" ht="15.75" customHeight="1">
      <c r="A7" s="33" t="s">
        <v>49</v>
      </c>
      <c r="B7" s="34"/>
      <c r="C7" s="12" t="s">
        <v>7</v>
      </c>
      <c r="D7" s="13"/>
      <c r="E7" s="10">
        <v>14840000</v>
      </c>
      <c r="F7" s="11"/>
    </row>
    <row r="8" spans="1:6" ht="15.75" customHeight="1">
      <c r="A8" s="33"/>
      <c r="B8" s="34"/>
      <c r="C8" s="16" t="s">
        <v>8</v>
      </c>
      <c r="D8" s="17"/>
      <c r="E8" s="14">
        <v>13001960</v>
      </c>
      <c r="F8" s="15"/>
    </row>
    <row r="9" spans="1:6" ht="15.75" customHeight="1">
      <c r="A9" s="33"/>
      <c r="B9" s="34"/>
      <c r="C9" s="16" t="s">
        <v>9</v>
      </c>
      <c r="D9" s="17"/>
      <c r="E9" s="14">
        <v>117706</v>
      </c>
      <c r="F9" s="15"/>
    </row>
    <row r="10" spans="1:6" ht="15.75" customHeight="1">
      <c r="A10" s="33"/>
      <c r="B10" s="34"/>
      <c r="C10" s="16" t="s">
        <v>10</v>
      </c>
      <c r="D10" s="17"/>
      <c r="E10" s="69">
        <v>975200</v>
      </c>
      <c r="F10" s="70"/>
    </row>
    <row r="11" spans="1:6" ht="15.75" customHeight="1">
      <c r="A11" s="33"/>
      <c r="B11" s="34"/>
      <c r="C11" s="16" t="s">
        <v>11</v>
      </c>
      <c r="D11" s="17"/>
      <c r="E11" s="14">
        <v>4452000</v>
      </c>
      <c r="F11" s="15"/>
    </row>
    <row r="12" spans="1:6" ht="15.75" customHeight="1">
      <c r="A12" s="33"/>
      <c r="B12" s="34"/>
      <c r="C12" s="16" t="s">
        <v>12</v>
      </c>
      <c r="D12" s="17"/>
      <c r="E12" s="14">
        <v>1060000</v>
      </c>
      <c r="F12" s="15"/>
    </row>
    <row r="13" spans="1:6" ht="15.75" customHeight="1">
      <c r="A13" s="33"/>
      <c r="B13" s="34"/>
      <c r="C13" s="16" t="s">
        <v>13</v>
      </c>
      <c r="D13" s="17"/>
      <c r="E13" s="20"/>
      <c r="F13" s="21"/>
    </row>
    <row r="14" spans="1:6" ht="15.75" customHeight="1">
      <c r="A14" s="33"/>
      <c r="B14" s="34"/>
      <c r="C14" s="16" t="s">
        <v>14</v>
      </c>
      <c r="D14" s="17"/>
      <c r="E14" s="14">
        <v>4240000</v>
      </c>
      <c r="F14" s="15"/>
    </row>
    <row r="15" spans="1:6" ht="15.75" customHeight="1">
      <c r="A15" s="33"/>
      <c r="B15" s="34"/>
      <c r="C15" s="16" t="s">
        <v>15</v>
      </c>
      <c r="D15" s="17"/>
      <c r="E15" s="14">
        <v>13499206</v>
      </c>
      <c r="F15" s="15"/>
    </row>
    <row r="16" spans="1:6" ht="15.75" customHeight="1">
      <c r="A16" s="33"/>
      <c r="B16" s="34"/>
      <c r="C16" s="16" t="s">
        <v>16</v>
      </c>
      <c r="D16" s="17"/>
      <c r="E16" s="20"/>
      <c r="F16" s="21"/>
    </row>
    <row r="17" spans="1:6" ht="15.75" customHeight="1">
      <c r="A17" s="33"/>
      <c r="B17" s="34"/>
      <c r="C17" s="16" t="s">
        <v>17</v>
      </c>
      <c r="D17" s="17"/>
      <c r="E17" s="14">
        <v>1996150</v>
      </c>
      <c r="F17" s="15"/>
    </row>
    <row r="18" spans="1:6" ht="15.75" customHeight="1">
      <c r="A18" s="33"/>
      <c r="B18" s="34"/>
      <c r="C18" s="16" t="s">
        <v>18</v>
      </c>
      <c r="D18" s="17"/>
      <c r="E18" s="14">
        <v>1717200</v>
      </c>
      <c r="F18" s="15"/>
    </row>
    <row r="19" spans="1:6" ht="15.75" customHeight="1">
      <c r="A19" s="33"/>
      <c r="B19" s="34"/>
      <c r="C19" s="16" t="s">
        <v>19</v>
      </c>
      <c r="D19" s="17"/>
      <c r="E19" s="14">
        <v>890400</v>
      </c>
      <c r="F19" s="15"/>
    </row>
    <row r="20" spans="1:6" ht="15.75" customHeight="1">
      <c r="A20" s="33"/>
      <c r="B20" s="34"/>
      <c r="C20" s="22" t="s">
        <v>20</v>
      </c>
      <c r="D20" s="23"/>
      <c r="E20" s="18"/>
      <c r="F20" s="19"/>
    </row>
    <row r="21" spans="1:6" ht="15.75" customHeight="1">
      <c r="A21" s="33"/>
      <c r="B21" s="34"/>
      <c r="C21" s="24" t="s">
        <v>21</v>
      </c>
      <c r="D21" s="25"/>
      <c r="E21" s="18"/>
      <c r="F21" s="19"/>
    </row>
    <row r="22" spans="1:6" ht="15.75" customHeight="1">
      <c r="A22" s="33"/>
      <c r="B22" s="34"/>
      <c r="C22" s="24" t="s">
        <v>22</v>
      </c>
      <c r="D22" s="25"/>
      <c r="E22" s="18"/>
      <c r="F22" s="19"/>
    </row>
    <row r="23" spans="1:6" ht="15.75" customHeight="1">
      <c r="A23" s="33"/>
      <c r="B23" s="34"/>
      <c r="C23" s="24" t="s">
        <v>23</v>
      </c>
      <c r="D23" s="25"/>
      <c r="E23" s="18"/>
      <c r="F23" s="19"/>
    </row>
    <row r="24" spans="1:6" ht="15.75" customHeight="1" thickBot="1">
      <c r="A24" s="33"/>
      <c r="B24" s="34"/>
      <c r="C24" s="27" t="s">
        <v>24</v>
      </c>
      <c r="D24" s="28"/>
      <c r="E24" s="37"/>
      <c r="F24" s="38"/>
    </row>
    <row r="25" spans="1:6" ht="15.75" customHeight="1">
      <c r="A25" s="35" t="s">
        <v>48</v>
      </c>
      <c r="B25" s="36"/>
      <c r="C25" s="29" t="s">
        <v>25</v>
      </c>
      <c r="D25" s="30"/>
      <c r="E25" s="39">
        <v>33080075</v>
      </c>
      <c r="F25" s="40"/>
    </row>
    <row r="26" spans="1:6" ht="15.75" customHeight="1">
      <c r="A26" s="33"/>
      <c r="B26" s="34"/>
      <c r="C26" s="24" t="s">
        <v>26</v>
      </c>
      <c r="D26" s="25"/>
      <c r="E26" s="41"/>
      <c r="F26" s="42"/>
    </row>
    <row r="27" spans="1:6" ht="15.75" customHeight="1">
      <c r="A27" s="33"/>
      <c r="B27" s="34"/>
      <c r="C27" s="24" t="s">
        <v>27</v>
      </c>
      <c r="D27" s="25"/>
      <c r="E27" s="18"/>
      <c r="F27" s="19"/>
    </row>
    <row r="28" spans="1:6" ht="15.75" customHeight="1">
      <c r="A28" s="33"/>
      <c r="B28" s="34"/>
      <c r="C28" s="24" t="s">
        <v>28</v>
      </c>
      <c r="D28" s="25"/>
      <c r="E28" s="18"/>
      <c r="F28" s="19"/>
    </row>
    <row r="29" spans="1:6" ht="15.75" customHeight="1">
      <c r="A29" s="33"/>
      <c r="B29" s="34"/>
      <c r="C29" s="24" t="s">
        <v>29</v>
      </c>
      <c r="D29" s="25"/>
      <c r="E29" s="18"/>
      <c r="F29" s="19"/>
    </row>
    <row r="30" spans="1:6" ht="15.75" customHeight="1">
      <c r="A30" s="33"/>
      <c r="B30" s="34"/>
      <c r="C30" s="24" t="s">
        <v>30</v>
      </c>
      <c r="D30" s="25"/>
      <c r="E30" s="18"/>
      <c r="F30" s="19"/>
    </row>
    <row r="31" spans="1:6" ht="15.75" customHeight="1">
      <c r="A31" s="33"/>
      <c r="B31" s="34"/>
      <c r="C31" s="24" t="s">
        <v>31</v>
      </c>
      <c r="D31" s="25"/>
      <c r="E31" s="18"/>
      <c r="F31" s="19"/>
    </row>
    <row r="32" spans="1:6" ht="15.75" customHeight="1">
      <c r="A32" s="33"/>
      <c r="B32" s="34"/>
      <c r="C32" s="24" t="s">
        <v>32</v>
      </c>
      <c r="D32" s="25"/>
      <c r="E32" s="18"/>
      <c r="F32" s="19"/>
    </row>
    <row r="33" spans="1:7" ht="15.75" customHeight="1">
      <c r="A33" s="33"/>
      <c r="B33" s="34"/>
      <c r="C33" s="24" t="s">
        <v>33</v>
      </c>
      <c r="D33" s="25"/>
      <c r="E33" s="18"/>
      <c r="F33" s="19"/>
    </row>
    <row r="34" spans="1:7" ht="15.75" customHeight="1">
      <c r="A34" s="33"/>
      <c r="B34" s="34"/>
      <c r="C34" s="24" t="s">
        <v>34</v>
      </c>
      <c r="D34" s="25"/>
      <c r="E34" s="18"/>
      <c r="F34" s="19"/>
    </row>
    <row r="35" spans="1:7" ht="15.75" customHeight="1">
      <c r="A35" s="33"/>
      <c r="B35" s="34"/>
      <c r="C35" s="24" t="s">
        <v>35</v>
      </c>
      <c r="D35" s="25"/>
      <c r="E35" s="18"/>
      <c r="F35" s="19"/>
    </row>
    <row r="36" spans="1:7" ht="15.75" customHeight="1" thickBot="1">
      <c r="A36" s="33"/>
      <c r="B36" s="34"/>
      <c r="C36" s="27" t="s">
        <v>24</v>
      </c>
      <c r="D36" s="28"/>
      <c r="E36" s="31"/>
      <c r="F36" s="32"/>
    </row>
    <row r="37" spans="1:7" ht="15.75" customHeight="1">
      <c r="A37" s="43" t="s">
        <v>40</v>
      </c>
      <c r="B37" s="44"/>
      <c r="C37" s="53" t="s">
        <v>41</v>
      </c>
      <c r="D37" s="53"/>
      <c r="E37" s="50"/>
      <c r="F37" s="51"/>
    </row>
    <row r="38" spans="1:7" ht="15.75" customHeight="1">
      <c r="A38" s="45"/>
      <c r="B38" s="46"/>
      <c r="C38" s="48" t="s">
        <v>42</v>
      </c>
      <c r="D38" s="48"/>
      <c r="E38" s="52"/>
      <c r="F38" s="19"/>
    </row>
    <row r="39" spans="1:7" ht="15.75" customHeight="1">
      <c r="A39" s="45"/>
      <c r="B39" s="46"/>
      <c r="C39" s="48" t="s">
        <v>43</v>
      </c>
      <c r="D39" s="48"/>
      <c r="E39" s="52"/>
      <c r="F39" s="19"/>
    </row>
    <row r="40" spans="1:7" ht="15.75" customHeight="1">
      <c r="A40" s="45"/>
      <c r="B40" s="46"/>
      <c r="C40" s="48" t="s">
        <v>44</v>
      </c>
      <c r="D40" s="48"/>
      <c r="E40" s="52"/>
      <c r="F40" s="19"/>
    </row>
    <row r="41" spans="1:7" ht="15.75" customHeight="1" thickBot="1">
      <c r="A41" s="45"/>
      <c r="B41" s="46"/>
      <c r="C41" s="47" t="s">
        <v>45</v>
      </c>
      <c r="D41" s="47"/>
      <c r="E41" s="49">
        <v>0</v>
      </c>
      <c r="F41" s="32"/>
    </row>
    <row r="42" spans="1:7" ht="15.75" customHeight="1" thickBot="1">
      <c r="A42" s="43" t="s">
        <v>47</v>
      </c>
      <c r="B42" s="44"/>
      <c r="C42" s="54" t="s">
        <v>46</v>
      </c>
      <c r="D42" s="54"/>
      <c r="E42" s="55"/>
      <c r="F42" s="9"/>
    </row>
    <row r="43" spans="1:7" ht="15.75" customHeight="1" thickBot="1">
      <c r="A43" s="43" t="s">
        <v>50</v>
      </c>
      <c r="B43" s="44"/>
      <c r="C43" s="6"/>
      <c r="D43" s="56"/>
      <c r="E43" s="57">
        <f>SUM(E7:F42)</f>
        <v>89869897</v>
      </c>
      <c r="F43" s="58"/>
    </row>
    <row r="44" spans="1:7" ht="15.75" customHeight="1">
      <c r="A44" s="43" t="s">
        <v>55</v>
      </c>
      <c r="B44" s="44"/>
      <c r="C44" s="29" t="s">
        <v>51</v>
      </c>
      <c r="D44" s="30"/>
      <c r="E44" s="65">
        <v>1043721</v>
      </c>
      <c r="F44" s="66"/>
    </row>
    <row r="45" spans="1:7" ht="15.75" customHeight="1">
      <c r="A45" s="45"/>
      <c r="B45" s="46"/>
      <c r="C45" s="24" t="s">
        <v>52</v>
      </c>
      <c r="D45" s="25"/>
      <c r="E45" s="49">
        <v>1488000</v>
      </c>
      <c r="F45" s="32"/>
    </row>
    <row r="46" spans="1:7" ht="15.75" customHeight="1">
      <c r="A46" s="45"/>
      <c r="B46" s="46"/>
      <c r="C46" s="24" t="s">
        <v>53</v>
      </c>
      <c r="D46" s="25"/>
      <c r="E46" s="49">
        <v>0</v>
      </c>
      <c r="F46" s="32"/>
    </row>
    <row r="47" spans="1:7" ht="15.75" customHeight="1" thickBot="1">
      <c r="A47" s="63"/>
      <c r="B47" s="64"/>
      <c r="C47" s="27" t="s">
        <v>54</v>
      </c>
      <c r="D47" s="28"/>
      <c r="E47" s="67">
        <v>5343618</v>
      </c>
      <c r="F47" s="68"/>
    </row>
    <row r="48" spans="1:7" ht="15.75" customHeight="1" thickBot="1">
      <c r="A48" s="43" t="s">
        <v>56</v>
      </c>
      <c r="B48" s="44"/>
      <c r="C48" s="43"/>
      <c r="D48" s="54"/>
      <c r="E48" s="61">
        <f>E47+E46+E45+E44</f>
        <v>7875339</v>
      </c>
      <c r="F48" s="62"/>
      <c r="G48" s="5"/>
    </row>
    <row r="49" spans="1:6" ht="15.75" customHeight="1" thickBot="1">
      <c r="A49" s="6" t="s">
        <v>57</v>
      </c>
      <c r="B49" s="56"/>
      <c r="C49" s="6"/>
      <c r="D49" s="56"/>
      <c r="E49" s="59">
        <f>E43-E48</f>
        <v>81994558</v>
      </c>
      <c r="F49" s="60"/>
    </row>
  </sheetData>
  <mergeCells count="98">
    <mergeCell ref="C48:D48"/>
    <mergeCell ref="C49:D49"/>
    <mergeCell ref="E49:F49"/>
    <mergeCell ref="E48:F48"/>
    <mergeCell ref="A44:B47"/>
    <mergeCell ref="A48:B48"/>
    <mergeCell ref="A49:B49"/>
    <mergeCell ref="C44:D44"/>
    <mergeCell ref="C45:D45"/>
    <mergeCell ref="C46:D46"/>
    <mergeCell ref="C47:D47"/>
    <mergeCell ref="E44:F44"/>
    <mergeCell ref="E45:F45"/>
    <mergeCell ref="E46:F46"/>
    <mergeCell ref="E47:F47"/>
    <mergeCell ref="A42:B42"/>
    <mergeCell ref="C42:D42"/>
    <mergeCell ref="E42:F42"/>
    <mergeCell ref="A43:B43"/>
    <mergeCell ref="C43:D43"/>
    <mergeCell ref="E43:F43"/>
    <mergeCell ref="A37:B41"/>
    <mergeCell ref="C41:D41"/>
    <mergeCell ref="C40:D40"/>
    <mergeCell ref="C39:D39"/>
    <mergeCell ref="E41:F41"/>
    <mergeCell ref="E37:F37"/>
    <mergeCell ref="E38:F38"/>
    <mergeCell ref="E39:F39"/>
    <mergeCell ref="E40:F40"/>
    <mergeCell ref="C37:D37"/>
    <mergeCell ref="C38:D38"/>
    <mergeCell ref="E35:F35"/>
    <mergeCell ref="E36:F36"/>
    <mergeCell ref="C36:D36"/>
    <mergeCell ref="A7:B24"/>
    <mergeCell ref="A25:B36"/>
    <mergeCell ref="E29:F29"/>
    <mergeCell ref="E30:F30"/>
    <mergeCell ref="E31:F31"/>
    <mergeCell ref="E32:F32"/>
    <mergeCell ref="E33:F33"/>
    <mergeCell ref="E34:F34"/>
    <mergeCell ref="E28:F28"/>
    <mergeCell ref="E27:F27"/>
    <mergeCell ref="E24:F24"/>
    <mergeCell ref="E25:F25"/>
    <mergeCell ref="E26:F26"/>
    <mergeCell ref="B4:D4"/>
    <mergeCell ref="C32:D32"/>
    <mergeCell ref="C33:D33"/>
    <mergeCell ref="C34:D34"/>
    <mergeCell ref="C35:D35"/>
    <mergeCell ref="C28:D28"/>
    <mergeCell ref="C29:D29"/>
    <mergeCell ref="C30:D30"/>
    <mergeCell ref="C31:D31"/>
    <mergeCell ref="C24:D24"/>
    <mergeCell ref="C25:D25"/>
    <mergeCell ref="C26:D26"/>
    <mergeCell ref="C27:D27"/>
    <mergeCell ref="C17:D17"/>
    <mergeCell ref="C8:D8"/>
    <mergeCell ref="C6:D6"/>
    <mergeCell ref="E21:F21"/>
    <mergeCell ref="E22:F22"/>
    <mergeCell ref="E23:F23"/>
    <mergeCell ref="C23:D23"/>
    <mergeCell ref="C22:D22"/>
    <mergeCell ref="C21:D21"/>
    <mergeCell ref="E18:F18"/>
    <mergeCell ref="C18:D18"/>
    <mergeCell ref="E19:F19"/>
    <mergeCell ref="E20:F20"/>
    <mergeCell ref="C19:D19"/>
    <mergeCell ref="C20:D20"/>
    <mergeCell ref="C15:D15"/>
    <mergeCell ref="E15:F15"/>
    <mergeCell ref="E16:F16"/>
    <mergeCell ref="C16:D16"/>
    <mergeCell ref="E17:F17"/>
    <mergeCell ref="C12:D12"/>
    <mergeCell ref="E12:F12"/>
    <mergeCell ref="E13:F13"/>
    <mergeCell ref="C13:D13"/>
    <mergeCell ref="E14:F14"/>
    <mergeCell ref="C14:D14"/>
    <mergeCell ref="E9:F9"/>
    <mergeCell ref="C9:D9"/>
    <mergeCell ref="C10:D10"/>
    <mergeCell ref="E10:F10"/>
    <mergeCell ref="E11:F11"/>
    <mergeCell ref="C11:D11"/>
    <mergeCell ref="A6:B6"/>
    <mergeCell ref="E6:F6"/>
    <mergeCell ref="E7:F7"/>
    <mergeCell ref="C7:D7"/>
    <mergeCell ref="E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dabir6</cp:lastModifiedBy>
  <dcterms:modified xsi:type="dcterms:W3CDTF">2019-06-20T08:42:41Z</dcterms:modified>
</cp:coreProperties>
</file>